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310"/>
  </bookViews>
  <sheets>
    <sheet name="AD" sheetId="1" r:id="rId1"/>
  </sheets>
  <calcPr calcId="145621"/>
</workbook>
</file>

<file path=xl/calcChain.xml><?xml version="1.0" encoding="utf-8"?>
<calcChain xmlns="http://schemas.openxmlformats.org/spreadsheetml/2006/main">
  <c r="G39" i="1" l="1"/>
  <c r="G48" i="1" s="1"/>
  <c r="A38" i="1"/>
  <c r="A47" i="1" s="1"/>
  <c r="G74" i="1" l="1"/>
  <c r="G71" i="1"/>
  <c r="G68" i="1"/>
  <c r="G65" i="1"/>
  <c r="G62" i="1"/>
  <c r="G59" i="1"/>
  <c r="G56" i="1"/>
  <c r="G53" i="1"/>
  <c r="G50" i="1"/>
  <c r="G46" i="1"/>
  <c r="H36" i="1"/>
  <c r="H35" i="1"/>
  <c r="G34" i="1"/>
  <c r="F34" i="1"/>
  <c r="E34" i="1"/>
  <c r="D34" i="1"/>
  <c r="C34" i="1"/>
  <c r="H33" i="1"/>
  <c r="H32" i="1"/>
  <c r="G31" i="1"/>
  <c r="F31" i="1"/>
  <c r="E31" i="1"/>
  <c r="D31" i="1"/>
  <c r="C31" i="1"/>
  <c r="H30" i="1"/>
  <c r="H29" i="1"/>
  <c r="G28" i="1"/>
  <c r="F28" i="1"/>
  <c r="E28" i="1"/>
  <c r="D28" i="1"/>
  <c r="C28" i="1"/>
  <c r="H27" i="1"/>
  <c r="H26" i="1"/>
  <c r="G25" i="1"/>
  <c r="F25" i="1"/>
  <c r="E25" i="1"/>
  <c r="D25" i="1"/>
  <c r="C25" i="1"/>
  <c r="H24" i="1"/>
  <c r="H23" i="1"/>
  <c r="G22" i="1"/>
  <c r="F22" i="1"/>
  <c r="E22" i="1"/>
  <c r="D22" i="1"/>
  <c r="C22" i="1"/>
  <c r="H21" i="1"/>
  <c r="H20" i="1"/>
  <c r="G19" i="1"/>
  <c r="F19" i="1"/>
  <c r="E19" i="1"/>
  <c r="D19" i="1"/>
  <c r="C19" i="1"/>
  <c r="H18" i="1"/>
  <c r="H17" i="1"/>
  <c r="G16" i="1"/>
  <c r="F16" i="1"/>
  <c r="E16" i="1"/>
  <c r="D16" i="1"/>
  <c r="C16" i="1"/>
  <c r="H15" i="1"/>
  <c r="H14" i="1"/>
  <c r="G13" i="1"/>
  <c r="F13" i="1"/>
  <c r="E13" i="1"/>
  <c r="D13" i="1"/>
  <c r="C13" i="1"/>
  <c r="H12" i="1"/>
  <c r="H11" i="1"/>
  <c r="G10" i="1"/>
  <c r="F10" i="1"/>
  <c r="E10" i="1"/>
  <c r="D10" i="1"/>
  <c r="C10" i="1"/>
  <c r="H9" i="1"/>
  <c r="H8" i="1"/>
  <c r="G7" i="1"/>
  <c r="F7" i="1"/>
  <c r="E7" i="1"/>
  <c r="D7" i="1"/>
  <c r="C7" i="1"/>
  <c r="H6" i="1"/>
  <c r="H5" i="1"/>
  <c r="G4" i="1"/>
  <c r="F4" i="1"/>
  <c r="E4" i="1"/>
  <c r="D4" i="1"/>
  <c r="C4" i="1"/>
  <c r="H74" i="1" l="1"/>
  <c r="H75" i="1"/>
  <c r="H76" i="1"/>
  <c r="H72" i="1"/>
  <c r="H73" i="1"/>
  <c r="H71" i="1"/>
  <c r="H69" i="1"/>
  <c r="H70" i="1"/>
  <c r="H68" i="1"/>
  <c r="H67" i="1"/>
  <c r="H65" i="1"/>
  <c r="H66" i="1"/>
  <c r="H62" i="1"/>
  <c r="H63" i="1"/>
  <c r="H64" i="1"/>
  <c r="H59" i="1"/>
  <c r="H60" i="1"/>
  <c r="H61" i="1"/>
  <c r="H57" i="1"/>
  <c r="H58" i="1"/>
  <c r="H56" i="1"/>
  <c r="H55" i="1"/>
  <c r="H53" i="1"/>
  <c r="H54" i="1"/>
  <c r="H50" i="1"/>
  <c r="H51" i="1"/>
  <c r="H52" i="1"/>
  <c r="H45" i="1"/>
  <c r="H42" i="1"/>
  <c r="H46" i="1"/>
  <c r="H43" i="1"/>
  <c r="H41" i="1"/>
  <c r="H44" i="1"/>
  <c r="H34" i="1"/>
  <c r="H13" i="1"/>
  <c r="H25" i="1"/>
  <c r="H10" i="1"/>
  <c r="H22" i="1"/>
  <c r="H7" i="1"/>
  <c r="H19" i="1"/>
  <c r="H31" i="1"/>
  <c r="H4" i="1"/>
  <c r="H16" i="1"/>
  <c r="H28" i="1"/>
</calcChain>
</file>

<file path=xl/sharedStrings.xml><?xml version="1.0" encoding="utf-8"?>
<sst xmlns="http://schemas.openxmlformats.org/spreadsheetml/2006/main" count="129" uniqueCount="71">
  <si>
    <t>Domanda</t>
  </si>
  <si>
    <t>Tipo studenti</t>
  </si>
  <si>
    <t>NP</t>
  </si>
  <si>
    <t>Totale</t>
  </si>
  <si>
    <t>D1</t>
  </si>
  <si>
    <t>F+nF</t>
  </si>
  <si>
    <t>F</t>
  </si>
  <si>
    <t>NF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</si>
  <si>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</si>
  <si>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</si>
  <si>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</si>
  <si>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</si>
  <si>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</si>
  <si>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</si>
  <si>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</si>
  <si>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</si>
  <si>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</si>
  <si>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</si>
  <si>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Motivo non frequenza</t>
  </si>
  <si>
    <t>N.</t>
  </si>
  <si>
    <t>%</t>
  </si>
  <si>
    <t>Frequenza lezioni di altri insegnamenti</t>
  </si>
  <si>
    <t>Frequenza poco utile ai fini della preparazione dell'esame</t>
  </si>
  <si>
    <t>Lavoro</t>
  </si>
  <si>
    <t>Le strutture dedicate all'attività didattica non consentono la frequenza agli studenti interessati</t>
  </si>
  <si>
    <t>Altro</t>
  </si>
  <si>
    <t>Totale Nf</t>
  </si>
  <si>
    <t>Suggerimenti</t>
  </si>
  <si>
    <t>S1</t>
  </si>
  <si>
    <t>f+Nf</t>
  </si>
  <si>
    <t>f</t>
  </si>
  <si>
    <t>Nf</t>
  </si>
  <si>
    <t>S2</t>
  </si>
  <si>
    <t>S3</t>
  </si>
  <si>
    <t>S4</t>
  </si>
  <si>
    <t>S5</t>
  </si>
  <si>
    <t>S6</t>
  </si>
  <si>
    <t>S7</t>
  </si>
  <si>
    <t>S8</t>
  </si>
  <si>
    <t>S9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</si>
  <si>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</si>
  <si>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</si>
  <si>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</si>
  <si>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</si>
  <si>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</si>
  <si>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</si>
  <si>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</si>
  <si>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</si>
  <si>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</si>
  <si>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Legenda</t>
  </si>
  <si>
    <t>Modalità di valutazione</t>
  </si>
  <si>
    <t>Testo delle domande</t>
  </si>
  <si>
    <r>
      <t>1</t>
    </r>
    <r>
      <rPr>
        <sz val="8"/>
        <rFont val="Calibri"/>
        <family val="2"/>
        <scheme val="minor"/>
      </rPr>
      <t>: decisamente no</t>
    </r>
  </si>
  <si>
    <r>
      <t>2</t>
    </r>
    <r>
      <rPr>
        <sz val="8"/>
        <rFont val="Calibri"/>
        <family val="2"/>
        <scheme val="minor"/>
      </rPr>
      <t>: più no che si</t>
    </r>
  </si>
  <si>
    <r>
      <t>3</t>
    </r>
    <r>
      <rPr>
        <sz val="8"/>
        <rFont val="Calibri"/>
        <family val="2"/>
        <scheme val="minor"/>
      </rPr>
      <t>: più si che no</t>
    </r>
  </si>
  <si>
    <r>
      <t>4</t>
    </r>
    <r>
      <rPr>
        <sz val="8"/>
        <rFont val="Calibri"/>
        <family val="2"/>
        <scheme val="minor"/>
      </rPr>
      <t>: decisamente si</t>
    </r>
  </si>
  <si>
    <r>
      <rPr>
        <b/>
        <sz val="8"/>
        <rFont val="Calibri"/>
        <family val="2"/>
        <scheme val="minor"/>
      </rPr>
      <t>f</t>
    </r>
    <r>
      <rPr>
        <sz val="8"/>
        <rFont val="Calibri"/>
        <family val="2"/>
        <scheme val="minor"/>
      </rPr>
      <t>: studente frequentante</t>
    </r>
  </si>
  <si>
    <r>
      <rPr>
        <b/>
        <sz val="8"/>
        <rFont val="Calibri"/>
        <family val="2"/>
        <scheme val="minor"/>
      </rPr>
      <t>Nf</t>
    </r>
    <r>
      <rPr>
        <sz val="8"/>
        <rFont val="Calibri"/>
        <family val="2"/>
        <scheme val="minor"/>
      </rPr>
      <t>: studente non frequentante o con frequenza inferiore al 50%</t>
    </r>
  </si>
  <si>
    <r>
      <rPr>
        <b/>
        <sz val="8"/>
        <color indexed="8"/>
        <rFont val="Calibri"/>
        <family val="2"/>
        <scheme val="minor"/>
      </rPr>
      <t>D1</t>
    </r>
    <r>
      <rPr>
        <sz val="8"/>
        <color indexed="8"/>
        <rFont val="Calibri"/>
        <family val="2"/>
        <scheme val="minor"/>
      </rPr>
      <t>: "Le conoscenze preliminari possedute sono risultate sufficienti per la comprensione degli argomenti previsti nel programma d'esame?"</t>
    </r>
  </si>
  <si>
    <r>
      <rPr>
        <b/>
        <sz val="8"/>
        <color indexed="8"/>
        <rFont val="Calibri"/>
        <family val="2"/>
        <scheme val="minor"/>
      </rPr>
      <t>D2</t>
    </r>
    <r>
      <rPr>
        <sz val="8"/>
        <color indexed="8"/>
        <rFont val="Calibri"/>
        <family val="2"/>
        <scheme val="minor"/>
      </rPr>
      <t>: "Il carico di studio dell'insegnamento è proporzionato ai crediti assegnati?"</t>
    </r>
  </si>
  <si>
    <r>
      <rPr>
        <b/>
        <sz val="8"/>
        <color indexed="8"/>
        <rFont val="Calibri"/>
        <family val="2"/>
        <scheme val="minor"/>
      </rPr>
      <t>D3</t>
    </r>
    <r>
      <rPr>
        <sz val="8"/>
        <color indexed="8"/>
        <rFont val="Calibri"/>
        <family val="2"/>
        <scheme val="minor"/>
      </rPr>
      <t>: "Il materiale didattico (indicato e disponibile) è adeguato per lo studio della materia?"</t>
    </r>
  </si>
  <si>
    <r>
      <rPr>
        <b/>
        <sz val="8"/>
        <color indexed="8"/>
        <rFont val="Calibri"/>
        <family val="2"/>
        <scheme val="minor"/>
      </rPr>
      <t>D4</t>
    </r>
    <r>
      <rPr>
        <sz val="8"/>
        <color indexed="8"/>
        <rFont val="Calibri"/>
        <family val="2"/>
        <scheme val="minor"/>
      </rPr>
      <t>: "Le modalità di esame sono state definite in modo chiaro?"</t>
    </r>
  </si>
  <si>
    <r>
      <rPr>
        <b/>
        <sz val="8"/>
        <color indexed="8"/>
        <rFont val="Calibri"/>
        <family val="2"/>
        <scheme val="minor"/>
      </rPr>
      <t>D5</t>
    </r>
    <r>
      <rPr>
        <sz val="8"/>
        <color indexed="8"/>
        <rFont val="Calibri"/>
        <family val="2"/>
        <scheme val="minor"/>
      </rPr>
      <t>: "Gli orari di svolgimento di lezioni, esercitazioni e altre eventuali attività didattiche sono rispettati?" (quesito solo per studenti frequentanti)</t>
    </r>
  </si>
  <si>
    <r>
      <rPr>
        <b/>
        <sz val="8"/>
        <color indexed="8"/>
        <rFont val="Calibri"/>
        <family val="2"/>
        <scheme val="minor"/>
      </rPr>
      <t>D6</t>
    </r>
    <r>
      <rPr>
        <sz val="8"/>
        <color indexed="8"/>
        <rFont val="Calibri"/>
        <family val="2"/>
        <scheme val="minor"/>
      </rPr>
      <t>: "Il docente stimola/motiva l'interesse verso la disciplina?" (quesito solo per studenti frequentanti)</t>
    </r>
  </si>
  <si>
    <r>
      <rPr>
        <b/>
        <sz val="8"/>
        <color indexed="8"/>
        <rFont val="Calibri"/>
        <family val="2"/>
        <scheme val="minor"/>
      </rPr>
      <t>D7</t>
    </r>
    <r>
      <rPr>
        <sz val="8"/>
        <color indexed="8"/>
        <rFont val="Calibri"/>
        <family val="2"/>
        <scheme val="minor"/>
      </rPr>
      <t>: "Il docente espone gli argomenti in modo chiaro?" (quesito solo per studenti frequentanti)</t>
    </r>
  </si>
  <si>
    <r>
      <rPr>
        <b/>
        <sz val="8"/>
        <color indexed="8"/>
        <rFont val="Calibri"/>
        <family val="2"/>
        <scheme val="minor"/>
      </rPr>
      <t>D8</t>
    </r>
    <r>
      <rPr>
        <sz val="8"/>
        <color indexed="8"/>
        <rFont val="Calibri"/>
        <family val="2"/>
        <scheme val="minor"/>
      </rPr>
      <t>: "Le attività didattiche integrative (esercitazioni, tutorati, laboratori, etc...) sono utili all'apprendimento della materia?" (quesito solo per studenti frequentanti)</t>
    </r>
  </si>
  <si>
    <r>
      <rPr>
        <b/>
        <sz val="8"/>
        <color indexed="8"/>
        <rFont val="Calibri"/>
        <family val="2"/>
        <scheme val="minor"/>
      </rPr>
      <t>D9</t>
    </r>
    <r>
      <rPr>
        <sz val="8"/>
        <color indexed="8"/>
        <rFont val="Calibri"/>
        <family val="2"/>
        <scheme val="minor"/>
      </rPr>
      <t>: "L'insegnamento è stato svolto in maniera coerente con quanto dichiarato sul sito Web del corso di studio?" (quesito solo per studenti frequentanti)</t>
    </r>
  </si>
  <si>
    <r>
      <rPr>
        <b/>
        <sz val="8"/>
        <color indexed="8"/>
        <rFont val="Calibri"/>
        <family val="2"/>
        <scheme val="minor"/>
      </rPr>
      <t>D10</t>
    </r>
    <r>
      <rPr>
        <sz val="8"/>
        <color indexed="8"/>
        <rFont val="Calibri"/>
        <family val="2"/>
        <scheme val="minor"/>
      </rPr>
      <t>: "Il docente è reperibile per chiarimenti e spiegazioni?"</t>
    </r>
  </si>
  <si>
    <r>
      <rPr>
        <b/>
        <sz val="8"/>
        <color indexed="8"/>
        <rFont val="Calibri"/>
        <family val="2"/>
        <scheme val="minor"/>
      </rPr>
      <t>D11</t>
    </r>
    <r>
      <rPr>
        <sz val="8"/>
        <color indexed="8"/>
        <rFont val="Calibri"/>
        <family val="2"/>
        <scheme val="minor"/>
      </rPr>
      <t>: "E' interessato/a agli argomenti trattati nell'insegnamento?"</t>
    </r>
  </si>
  <si>
    <t>74225 - MONTRESOR ALBERTO</t>
  </si>
  <si>
    <t>CDS 0517H - 145055 Distributed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</si>
</sst>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0" fillId="0" borderId="1" xfId="0" applyBorder="1"/>
    <xf numFmtId="0" fontId="7" fillId="0" borderId="0" xfId="3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2" applyFont="1" applyFill="1" applyBorder="1" applyAlignment="1">
      <alignment horizontal="center" wrapText="1"/>
    </xf>
    <xf numFmtId="0" fontId="5" fillId="0" borderId="1" xfId="2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 wrapText="1"/>
    </xf>
    <xf numFmtId="9" fontId="8" fillId="0" borderId="1" xfId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9" fontId="0" fillId="0" borderId="1" xfId="1" applyFont="1" applyBorder="1" applyAlignment="1">
      <alignment horizontal="center"/>
    </xf>
    <xf numFmtId="9" fontId="3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top" wrapText="1"/>
    </xf>
  </cellXfs>
  <cellStyles count="4">
    <cellStyle name="Normale" xfId="0" builtinId="0"/>
    <cellStyle name="Normale_Foglio1" xfId="2"/>
    <cellStyle name="Normale_Foglio3" xfId="3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topLeftCell="A70" workbookViewId="0">
      <selection activeCell="A97" sqref="A97"/>
    </sheetView>
  </sheetViews>
  <sheetFormatPr defaultRowHeight="15" x14ac:dyDescent="0.25"/>
  <cols>
    <col min="1" max="1" width="16" customWidth="1"/>
    <col min="2" max="2" width="12.7109375" bestFit="1" customWidth="1"/>
    <col min="3" max="8" width="9.7109375" customWidth="1"/>
  </cols>
  <sheetData>
    <row r="1" spans="1:8" x14ac:dyDescent="0.25">
      <c r="A1" s="1" t="s">
        <v>69</v>
      </c>
    </row>
    <row r="2" spans="1:8" ht="33.75" customHeight="1" x14ac:dyDescent="0.25">
      <c r="A2" s="27" t="s">
        <v>0</v>
      </c>
      <c r="B2" s="28" t="s">
        <v>1</v>
      </c>
      <c r="C2" s="30" t="s">
        <v>70</v>
      </c>
      <c r="D2" s="30"/>
      <c r="E2" s="30"/>
      <c r="F2" s="30"/>
      <c r="G2" s="30"/>
      <c r="H2" s="30"/>
    </row>
    <row r="3" spans="1:8" x14ac:dyDescent="0.25">
      <c r="A3" s="27"/>
      <c r="B3" s="29"/>
      <c r="C3" s="2">
        <v>1</v>
      </c>
      <c r="D3" s="2">
        <v>2</v>
      </c>
      <c r="E3" s="2">
        <v>3</v>
      </c>
      <c r="F3" s="2">
        <v>4</v>
      </c>
      <c r="G3" s="3" t="s">
        <v>2</v>
      </c>
      <c r="H3" s="4" t="s">
        <v>3</v>
      </c>
    </row>
    <row r="4" spans="1:8" x14ac:dyDescent="0.25">
      <c r="A4" s="31" t="s">
        <v>4</v>
      </c>
      <c r="B4" s="5" t="s">
        <v>5</v>
      </c>
      <c r="C4" s="12">
        <f>SUM(C5:C6)</f>
        <v>0</v>
      </c>
      <c r="D4" s="12">
        <f t="shared" ref="D4:G4" si="0">SUM(D5:D6)</f>
        <v>3</v>
      </c>
      <c r="E4" s="12">
        <f t="shared" si="0"/>
        <v>9</v>
      </c>
      <c r="F4" s="12">
        <f t="shared" si="0"/>
        <v>12</v>
      </c>
      <c r="G4" s="12">
        <f t="shared" si="0"/>
        <v>0</v>
      </c>
      <c r="H4" s="12">
        <f>SUM(C4:G4)</f>
        <v>24</v>
      </c>
    </row>
    <row r="5" spans="1:8" x14ac:dyDescent="0.25">
      <c r="A5" s="25"/>
      <c r="B5" s="6" t="s">
        <v>6</v>
      </c>
      <c r="C5" s="11">
        <v>0</v>
      </c>
      <c r="D5" s="11">
        <v>3</v>
      </c>
      <c r="E5" s="11">
        <v>9</v>
      </c>
      <c r="F5" s="11">
        <v>12</v>
      </c>
      <c r="G5" s="11">
        <v>0</v>
      </c>
      <c r="H5" s="11">
        <f t="shared" ref="H5:H36" si="1">SUM(C5:G5)</f>
        <v>24</v>
      </c>
    </row>
    <row r="6" spans="1:8" x14ac:dyDescent="0.25">
      <c r="A6" s="26"/>
      <c r="B6" s="6" t="s">
        <v>7</v>
      </c>
      <c r="C6" s="11"/>
      <c r="D6" s="11"/>
      <c r="E6" s="11"/>
      <c r="F6" s="11"/>
      <c r="G6" s="11"/>
      <c r="H6" s="11">
        <f t="shared" si="1"/>
        <v>0</v>
      </c>
    </row>
    <row r="7" spans="1:8" x14ac:dyDescent="0.25">
      <c r="A7" s="31" t="s">
        <v>8</v>
      </c>
      <c r="B7" s="5" t="s">
        <v>5</v>
      </c>
      <c r="C7" s="12">
        <f>SUM(C8:C9)</f>
        <v>0</v>
      </c>
      <c r="D7" s="12">
        <f t="shared" ref="D7:G7" si="2">SUM(D8:D9)</f>
        <v>4</v>
      </c>
      <c r="E7" s="12">
        <f t="shared" si="2"/>
        <v>12</v>
      </c>
      <c r="F7" s="12">
        <f t="shared" si="2"/>
        <v>8</v>
      </c>
      <c r="G7" s="12">
        <f t="shared" si="2"/>
        <v>0</v>
      </c>
      <c r="H7" s="12">
        <f>SUM(C7:G7)</f>
        <v>24</v>
      </c>
    </row>
    <row r="8" spans="1:8" x14ac:dyDescent="0.25">
      <c r="A8" s="25"/>
      <c r="B8" s="6" t="s">
        <v>6</v>
      </c>
      <c r="C8" s="11">
        <v>0</v>
      </c>
      <c r="D8" s="11">
        <v>4</v>
      </c>
      <c r="E8" s="11">
        <v>12</v>
      </c>
      <c r="F8" s="11">
        <v>8</v>
      </c>
      <c r="G8" s="11">
        <v>0</v>
      </c>
      <c r="H8" s="11">
        <f t="shared" si="1"/>
        <v>24</v>
      </c>
    </row>
    <row r="9" spans="1:8" x14ac:dyDescent="0.25">
      <c r="A9" s="26"/>
      <c r="B9" s="6" t="s">
        <v>7</v>
      </c>
      <c r="C9" s="11"/>
      <c r="D9" s="11"/>
      <c r="E9" s="11"/>
      <c r="F9" s="11"/>
      <c r="G9" s="11"/>
      <c r="H9" s="11">
        <f t="shared" si="1"/>
        <v>0</v>
      </c>
    </row>
    <row r="10" spans="1:8" x14ac:dyDescent="0.25">
      <c r="A10" s="31" t="s">
        <v>9</v>
      </c>
      <c r="B10" s="5" t="s">
        <v>5</v>
      </c>
      <c r="C10" s="12">
        <f>SUM(C11:C12)</f>
        <v>0</v>
      </c>
      <c r="D10" s="12">
        <f t="shared" ref="D10:G10" si="3">SUM(D11:D12)</f>
        <v>0</v>
      </c>
      <c r="E10" s="12">
        <f t="shared" si="3"/>
        <v>8</v>
      </c>
      <c r="F10" s="12">
        <f t="shared" si="3"/>
        <v>16</v>
      </c>
      <c r="G10" s="12">
        <f t="shared" si="3"/>
        <v>0</v>
      </c>
      <c r="H10" s="12">
        <f>SUM(C10:G10)</f>
        <v>24</v>
      </c>
    </row>
    <row r="11" spans="1:8" x14ac:dyDescent="0.25">
      <c r="A11" s="25"/>
      <c r="B11" s="6" t="s">
        <v>6</v>
      </c>
      <c r="C11" s="11">
        <v>0</v>
      </c>
      <c r="D11" s="11">
        <v>0</v>
      </c>
      <c r="E11" s="11">
        <v>8</v>
      </c>
      <c r="F11" s="11">
        <v>16</v>
      </c>
      <c r="G11" s="11">
        <v>0</v>
      </c>
      <c r="H11" s="11">
        <f t="shared" si="1"/>
        <v>24</v>
      </c>
    </row>
    <row r="12" spans="1:8" x14ac:dyDescent="0.25">
      <c r="A12" s="26"/>
      <c r="B12" s="6" t="s">
        <v>7</v>
      </c>
      <c r="C12" s="11"/>
      <c r="D12" s="11"/>
      <c r="E12" s="11"/>
      <c r="F12" s="11"/>
      <c r="G12" s="11"/>
      <c r="H12" s="11">
        <f t="shared" si="1"/>
        <v>0</v>
      </c>
    </row>
    <row r="13" spans="1:8" x14ac:dyDescent="0.25">
      <c r="A13" s="31" t="s">
        <v>10</v>
      </c>
      <c r="B13" s="5" t="s">
        <v>5</v>
      </c>
      <c r="C13" s="12">
        <f>SUM(C14:C15)</f>
        <v>0</v>
      </c>
      <c r="D13" s="12">
        <f t="shared" ref="D13:G13" si="4">SUM(D14:D15)</f>
        <v>0</v>
      </c>
      <c r="E13" s="12">
        <f t="shared" si="4"/>
        <v>6</v>
      </c>
      <c r="F13" s="12">
        <f t="shared" si="4"/>
        <v>18</v>
      </c>
      <c r="G13" s="12">
        <f t="shared" si="4"/>
        <v>0</v>
      </c>
      <c r="H13" s="12">
        <f>SUM(C13:G13)</f>
        <v>24</v>
      </c>
    </row>
    <row r="14" spans="1:8" x14ac:dyDescent="0.25">
      <c r="A14" s="25"/>
      <c r="B14" s="6" t="s">
        <v>6</v>
      </c>
      <c r="C14" s="11">
        <v>0</v>
      </c>
      <c r="D14" s="11">
        <v>0</v>
      </c>
      <c r="E14" s="11">
        <v>6</v>
      </c>
      <c r="F14" s="11">
        <v>18</v>
      </c>
      <c r="G14" s="11">
        <v>0</v>
      </c>
      <c r="H14" s="11">
        <f t="shared" si="1"/>
        <v>24</v>
      </c>
    </row>
    <row r="15" spans="1:8" x14ac:dyDescent="0.25">
      <c r="A15" s="26"/>
      <c r="B15" s="6" t="s">
        <v>7</v>
      </c>
      <c r="C15" s="11"/>
      <c r="D15" s="11"/>
      <c r="E15" s="11"/>
      <c r="F15" s="11"/>
      <c r="G15" s="11"/>
      <c r="H15" s="11">
        <f t="shared" si="1"/>
        <v>0</v>
      </c>
    </row>
    <row r="16" spans="1:8" x14ac:dyDescent="0.25">
      <c r="A16" s="31" t="s">
        <v>11</v>
      </c>
      <c r="B16" s="5" t="s">
        <v>5</v>
      </c>
      <c r="C16" s="12">
        <f>SUM(C17:C18)</f>
        <v>0</v>
      </c>
      <c r="D16" s="12">
        <f t="shared" ref="D16:G16" si="5">SUM(D17:D18)</f>
        <v>0</v>
      </c>
      <c r="E16" s="12">
        <f t="shared" si="5"/>
        <v>2</v>
      </c>
      <c r="F16" s="12">
        <f t="shared" si="5"/>
        <v>22</v>
      </c>
      <c r="G16" s="12">
        <f t="shared" si="5"/>
        <v>0</v>
      </c>
      <c r="H16" s="12">
        <f>SUM(C16:G16)</f>
        <v>24</v>
      </c>
    </row>
    <row r="17" spans="1:8" x14ac:dyDescent="0.25">
      <c r="A17" s="25"/>
      <c r="B17" s="6" t="s">
        <v>6</v>
      </c>
      <c r="C17" s="11">
        <v>0</v>
      </c>
      <c r="D17" s="11">
        <v>0</v>
      </c>
      <c r="E17" s="11">
        <v>2</v>
      </c>
      <c r="F17" s="11">
        <v>22</v>
      </c>
      <c r="G17" s="11">
        <v>0</v>
      </c>
      <c r="H17" s="11">
        <f t="shared" ref="H17:H20" si="6">SUM(C17:G17)</f>
        <v>24</v>
      </c>
    </row>
    <row r="18" spans="1:8" x14ac:dyDescent="0.25">
      <c r="A18" s="26"/>
      <c r="B18" s="6" t="s">
        <v>7</v>
      </c>
      <c r="C18" s="11"/>
      <c r="D18" s="11"/>
      <c r="E18" s="11"/>
      <c r="F18" s="11"/>
      <c r="G18" s="11"/>
      <c r="H18" s="11">
        <f t="shared" si="6"/>
        <v>0</v>
      </c>
    </row>
    <row r="19" spans="1:8" x14ac:dyDescent="0.25">
      <c r="A19" s="32" t="s">
        <v>12</v>
      </c>
      <c r="B19" s="5" t="s">
        <v>5</v>
      </c>
      <c r="C19" s="12">
        <f>SUM(C20:C21)</f>
        <v>0</v>
      </c>
      <c r="D19" s="12">
        <f t="shared" ref="D19:G19" si="7">SUM(D20:D21)</f>
        <v>3</v>
      </c>
      <c r="E19" s="12">
        <f t="shared" si="7"/>
        <v>10</v>
      </c>
      <c r="F19" s="12">
        <f t="shared" si="7"/>
        <v>11</v>
      </c>
      <c r="G19" s="12">
        <f t="shared" si="7"/>
        <v>0</v>
      </c>
      <c r="H19" s="12">
        <f>SUM(C19:G19)</f>
        <v>24</v>
      </c>
    </row>
    <row r="20" spans="1:8" x14ac:dyDescent="0.25">
      <c r="A20" s="32"/>
      <c r="B20" s="6" t="s">
        <v>6</v>
      </c>
      <c r="C20" s="11">
        <v>0</v>
      </c>
      <c r="D20" s="11">
        <v>3</v>
      </c>
      <c r="E20" s="11">
        <v>10</v>
      </c>
      <c r="F20" s="11">
        <v>11</v>
      </c>
      <c r="G20" s="13">
        <v>0</v>
      </c>
      <c r="H20" s="11">
        <f t="shared" si="6"/>
        <v>24</v>
      </c>
    </row>
    <row r="21" spans="1:8" x14ac:dyDescent="0.25">
      <c r="A21" s="32"/>
      <c r="B21" s="6" t="s">
        <v>7</v>
      </c>
      <c r="C21" s="11"/>
      <c r="D21" s="11"/>
      <c r="E21" s="11"/>
      <c r="F21" s="11"/>
      <c r="G21" s="14"/>
      <c r="H21" s="11">
        <f t="shared" si="1"/>
        <v>0</v>
      </c>
    </row>
    <row r="22" spans="1:8" x14ac:dyDescent="0.25">
      <c r="A22" s="25" t="s">
        <v>13</v>
      </c>
      <c r="B22" s="5" t="s">
        <v>5</v>
      </c>
      <c r="C22" s="12">
        <f>SUM(C23:C24)</f>
        <v>0</v>
      </c>
      <c r="D22" s="12">
        <f t="shared" ref="D22:G22" si="8">SUM(D23:D24)</f>
        <v>2</v>
      </c>
      <c r="E22" s="12">
        <f t="shared" si="8"/>
        <v>14</v>
      </c>
      <c r="F22" s="12">
        <f t="shared" si="8"/>
        <v>8</v>
      </c>
      <c r="G22" s="12">
        <f t="shared" si="8"/>
        <v>0</v>
      </c>
      <c r="H22" s="12">
        <f>SUM(C22:G22)</f>
        <v>24</v>
      </c>
    </row>
    <row r="23" spans="1:8" x14ac:dyDescent="0.25">
      <c r="A23" s="25"/>
      <c r="B23" s="6" t="s">
        <v>6</v>
      </c>
      <c r="C23" s="11">
        <v>0</v>
      </c>
      <c r="D23" s="11">
        <v>2</v>
      </c>
      <c r="E23" s="11">
        <v>14</v>
      </c>
      <c r="F23" s="11">
        <v>8</v>
      </c>
      <c r="G23" s="11">
        <v>0</v>
      </c>
      <c r="H23" s="11">
        <f t="shared" si="1"/>
        <v>24</v>
      </c>
    </row>
    <row r="24" spans="1:8" x14ac:dyDescent="0.25">
      <c r="A24" s="26"/>
      <c r="B24" s="6" t="s">
        <v>7</v>
      </c>
      <c r="C24" s="11"/>
      <c r="D24" s="11"/>
      <c r="E24" s="11"/>
      <c r="F24" s="11"/>
      <c r="G24" s="11"/>
      <c r="H24" s="11">
        <f t="shared" si="1"/>
        <v>0</v>
      </c>
    </row>
    <row r="25" spans="1:8" x14ac:dyDescent="0.25">
      <c r="A25" s="25" t="s">
        <v>14</v>
      </c>
      <c r="B25" s="5" t="s">
        <v>5</v>
      </c>
      <c r="C25" s="12">
        <f>SUM(C26:C27)</f>
        <v>0</v>
      </c>
      <c r="D25" s="12">
        <f t="shared" ref="D25:G25" si="9">SUM(D26:D27)</f>
        <v>0</v>
      </c>
      <c r="E25" s="12">
        <f t="shared" si="9"/>
        <v>4</v>
      </c>
      <c r="F25" s="12">
        <f t="shared" si="9"/>
        <v>2</v>
      </c>
      <c r="G25" s="12">
        <f t="shared" si="9"/>
        <v>18</v>
      </c>
      <c r="H25" s="12">
        <f>SUM(C25:G25)</f>
        <v>24</v>
      </c>
    </row>
    <row r="26" spans="1:8" x14ac:dyDescent="0.25">
      <c r="A26" s="25"/>
      <c r="B26" s="6" t="s">
        <v>6</v>
      </c>
      <c r="C26" s="11">
        <v>0</v>
      </c>
      <c r="D26" s="11">
        <v>0</v>
      </c>
      <c r="E26" s="11">
        <v>4</v>
      </c>
      <c r="F26" s="11">
        <v>2</v>
      </c>
      <c r="G26" s="11">
        <v>18</v>
      </c>
      <c r="H26" s="11">
        <f t="shared" si="1"/>
        <v>24</v>
      </c>
    </row>
    <row r="27" spans="1:8" x14ac:dyDescent="0.25">
      <c r="A27" s="26"/>
      <c r="B27" s="6" t="s">
        <v>7</v>
      </c>
      <c r="C27" s="11"/>
      <c r="D27" s="11"/>
      <c r="E27" s="11"/>
      <c r="F27" s="11"/>
      <c r="G27" s="11"/>
      <c r="H27" s="11">
        <f t="shared" si="1"/>
        <v>0</v>
      </c>
    </row>
    <row r="28" spans="1:8" x14ac:dyDescent="0.25">
      <c r="A28" s="25" t="s">
        <v>15</v>
      </c>
      <c r="B28" s="5" t="s">
        <v>5</v>
      </c>
      <c r="C28" s="12">
        <f>SUM(C29:C30)</f>
        <v>0</v>
      </c>
      <c r="D28" s="12">
        <f t="shared" ref="D28:G28" si="10">SUM(D29:D30)</f>
        <v>0</v>
      </c>
      <c r="E28" s="12">
        <f t="shared" si="10"/>
        <v>0</v>
      </c>
      <c r="F28" s="12">
        <f t="shared" si="10"/>
        <v>0</v>
      </c>
      <c r="G28" s="12">
        <f t="shared" si="10"/>
        <v>0</v>
      </c>
      <c r="H28" s="12">
        <f>SUM(C28:G28)</f>
        <v>0</v>
      </c>
    </row>
    <row r="29" spans="1:8" x14ac:dyDescent="0.25">
      <c r="A29" s="25"/>
      <c r="B29" s="6" t="s">
        <v>6</v>
      </c>
      <c r="C29" s="11"/>
      <c r="D29" s="11"/>
      <c r="E29" s="11"/>
      <c r="F29" s="11"/>
      <c r="G29" s="11"/>
      <c r="H29" s="11">
        <f t="shared" si="1"/>
        <v>0</v>
      </c>
    </row>
    <row r="30" spans="1:8" x14ac:dyDescent="0.25">
      <c r="A30" s="26"/>
      <c r="B30" s="6" t="s">
        <v>7</v>
      </c>
      <c r="C30" s="11"/>
      <c r="D30" s="11"/>
      <c r="E30" s="11"/>
      <c r="F30" s="11"/>
      <c r="G30" s="11"/>
      <c r="H30" s="11">
        <f t="shared" si="1"/>
        <v>0</v>
      </c>
    </row>
    <row r="31" spans="1:8" x14ac:dyDescent="0.25">
      <c r="A31" s="25" t="s">
        <v>16</v>
      </c>
      <c r="B31" s="5" t="s">
        <v>5</v>
      </c>
      <c r="C31" s="12">
        <f>SUM(C32:C33)</f>
        <v>0</v>
      </c>
      <c r="D31" s="12">
        <f t="shared" ref="D31:G31" si="11">SUM(D32:D33)</f>
        <v>0</v>
      </c>
      <c r="E31" s="12">
        <f t="shared" si="11"/>
        <v>2</v>
      </c>
      <c r="F31" s="12">
        <f t="shared" si="11"/>
        <v>21</v>
      </c>
      <c r="G31" s="12">
        <f t="shared" si="11"/>
        <v>0</v>
      </c>
      <c r="H31" s="12">
        <f>SUM(C31:G31)</f>
        <v>23</v>
      </c>
    </row>
    <row r="32" spans="1:8" x14ac:dyDescent="0.25">
      <c r="A32" s="25"/>
      <c r="B32" s="6" t="s">
        <v>6</v>
      </c>
      <c r="C32" s="11">
        <v>0</v>
      </c>
      <c r="D32" s="11">
        <v>0</v>
      </c>
      <c r="E32" s="11">
        <v>2</v>
      </c>
      <c r="F32" s="11">
        <v>21</v>
      </c>
      <c r="G32" s="11">
        <v>0</v>
      </c>
      <c r="H32" s="11">
        <f t="shared" si="1"/>
        <v>23</v>
      </c>
    </row>
    <row r="33" spans="1:8" x14ac:dyDescent="0.25">
      <c r="A33" s="26"/>
      <c r="B33" s="6" t="s">
        <v>7</v>
      </c>
      <c r="C33" s="11"/>
      <c r="D33" s="11"/>
      <c r="E33" s="11"/>
      <c r="F33" s="11"/>
      <c r="G33" s="11"/>
      <c r="H33" s="11">
        <f t="shared" si="1"/>
        <v>0</v>
      </c>
    </row>
    <row r="34" spans="1:8" x14ac:dyDescent="0.25">
      <c r="A34" s="25" t="s">
        <v>17</v>
      </c>
      <c r="B34" s="5" t="s">
        <v>5</v>
      </c>
      <c r="C34" s="12">
        <f>SUM(C35:C36)</f>
        <v>0</v>
      </c>
      <c r="D34" s="12">
        <f t="shared" ref="D34:G34" si="12">SUM(D35:D36)</f>
        <v>1</v>
      </c>
      <c r="E34" s="12">
        <f t="shared" si="12"/>
        <v>11</v>
      </c>
      <c r="F34" s="12">
        <f t="shared" si="12"/>
        <v>10</v>
      </c>
      <c r="G34" s="12">
        <f t="shared" si="12"/>
        <v>0</v>
      </c>
      <c r="H34" s="12">
        <f>SUM(C34:G34)</f>
        <v>22</v>
      </c>
    </row>
    <row r="35" spans="1:8" x14ac:dyDescent="0.25">
      <c r="A35" s="25"/>
      <c r="B35" s="6" t="s">
        <v>6</v>
      </c>
      <c r="C35" s="11">
        <v>0</v>
      </c>
      <c r="D35" s="11">
        <v>1</v>
      </c>
      <c r="E35" s="11">
        <v>11</v>
      </c>
      <c r="F35" s="11">
        <v>10</v>
      </c>
      <c r="G35" s="11">
        <v>0</v>
      </c>
      <c r="H35" s="11">
        <f t="shared" si="1"/>
        <v>22</v>
      </c>
    </row>
    <row r="36" spans="1:8" x14ac:dyDescent="0.25">
      <c r="A36" s="26"/>
      <c r="B36" s="6" t="s">
        <v>7</v>
      </c>
      <c r="C36" s="11"/>
      <c r="D36" s="11"/>
      <c r="E36" s="11"/>
      <c r="F36" s="11"/>
      <c r="G36" s="11"/>
      <c r="H36" s="11">
        <f t="shared" si="1"/>
        <v>0</v>
      </c>
    </row>
    <row r="38" spans="1:8" ht="15" customHeight="1" x14ac:dyDescent="0.25">
      <c r="A38" s="34" t="str">
        <f>A1</f>
        <v>74225 - MONTRESOR ALBERTO</v>
      </c>
      <c r="B38" s="34"/>
      <c r="C38" s="34"/>
      <c r="D38" s="34"/>
      <c r="E38" s="7"/>
      <c r="F38" s="7"/>
      <c r="G38" s="7"/>
      <c r="H38" s="7"/>
    </row>
    <row r="39" spans="1:8" ht="47.25" customHeight="1" x14ac:dyDescent="0.25">
      <c r="A39" s="27" t="s">
        <v>18</v>
      </c>
      <c r="B39" s="27"/>
      <c r="C39" s="27"/>
      <c r="D39" s="27"/>
      <c r="E39" s="27"/>
      <c r="F39" s="27"/>
      <c r="G39" s="30" t="str">
        <f>C2</f>
        <v>CDS 0517H - 145055 Distributed systems</v>
      </c>
      <c r="H39" s="30"/>
    </row>
    <row r="40" spans="1:8" x14ac:dyDescent="0.25">
      <c r="A40" s="27"/>
      <c r="B40" s="27"/>
      <c r="C40" s="27"/>
      <c r="D40" s="27"/>
      <c r="E40" s="27"/>
      <c r="F40" s="27"/>
      <c r="G40" s="8" t="s">
        <v>19</v>
      </c>
      <c r="H40" s="8" t="s">
        <v>20</v>
      </c>
    </row>
    <row r="41" spans="1:8" x14ac:dyDescent="0.25">
      <c r="A41" s="24" t="s">
        <v>23</v>
      </c>
      <c r="B41" s="24"/>
      <c r="C41" s="24"/>
      <c r="D41" s="24"/>
      <c r="E41" s="24"/>
      <c r="F41" s="24"/>
      <c r="G41" s="15"/>
      <c r="H41" s="22">
        <f>IF(G$46&gt;0,G41/G$46,0)</f>
        <v>0</v>
      </c>
    </row>
    <row r="42" spans="1:8" ht="15" customHeight="1" x14ac:dyDescent="0.25">
      <c r="A42" s="24" t="s">
        <v>21</v>
      </c>
      <c r="B42" s="24"/>
      <c r="C42" s="24"/>
      <c r="D42" s="24"/>
      <c r="E42" s="24"/>
      <c r="F42" s="24"/>
      <c r="G42" s="15"/>
      <c r="H42" s="22">
        <f t="shared" ref="H42:H46" si="13">IF(G$46&gt;0,G42/G$46,0)</f>
        <v>0</v>
      </c>
    </row>
    <row r="43" spans="1:8" ht="15" customHeight="1" x14ac:dyDescent="0.25">
      <c r="A43" s="24" t="s">
        <v>22</v>
      </c>
      <c r="B43" s="24"/>
      <c r="C43" s="24"/>
      <c r="D43" s="24"/>
      <c r="E43" s="24"/>
      <c r="F43" s="24"/>
      <c r="G43" s="15"/>
      <c r="H43" s="22">
        <f t="shared" si="13"/>
        <v>0</v>
      </c>
    </row>
    <row r="44" spans="1:8" ht="30" customHeight="1" x14ac:dyDescent="0.25">
      <c r="A44" s="24" t="s">
        <v>24</v>
      </c>
      <c r="B44" s="24"/>
      <c r="C44" s="24"/>
      <c r="D44" s="24"/>
      <c r="E44" s="24"/>
      <c r="F44" s="24"/>
      <c r="G44" s="15"/>
      <c r="H44" s="22">
        <f t="shared" si="13"/>
        <v>0</v>
      </c>
    </row>
    <row r="45" spans="1:8" x14ac:dyDescent="0.25">
      <c r="A45" s="24" t="s">
        <v>25</v>
      </c>
      <c r="B45" s="24"/>
      <c r="C45" s="24"/>
      <c r="D45" s="24"/>
      <c r="E45" s="24"/>
      <c r="F45" s="24"/>
      <c r="G45" s="15"/>
      <c r="H45" s="22">
        <f t="shared" si="13"/>
        <v>0</v>
      </c>
    </row>
    <row r="46" spans="1:8" x14ac:dyDescent="0.25">
      <c r="A46" s="35" t="s">
        <v>26</v>
      </c>
      <c r="B46" s="36"/>
      <c r="C46" s="36"/>
      <c r="D46" s="36"/>
      <c r="E46" s="36"/>
      <c r="F46" s="37"/>
      <c r="G46" s="15">
        <f>SUM(G41:G45)</f>
        <v>0</v>
      </c>
      <c r="H46" s="22">
        <f t="shared" si="13"/>
        <v>0</v>
      </c>
    </row>
    <row r="47" spans="1:8" ht="15" customHeight="1" x14ac:dyDescent="0.25">
      <c r="A47" s="33" t="str">
        <f>A38</f>
        <v>74225 - MONTRESOR ALBERTO</v>
      </c>
      <c r="B47" s="33"/>
      <c r="C47" s="33"/>
      <c r="D47" s="33"/>
      <c r="E47" s="7"/>
      <c r="F47" s="7"/>
      <c r="G47" s="7"/>
      <c r="H47" s="7"/>
    </row>
    <row r="48" spans="1:8" ht="45.75" customHeight="1" x14ac:dyDescent="0.25">
      <c r="A48" s="27" t="s">
        <v>27</v>
      </c>
      <c r="B48" s="27"/>
      <c r="C48" s="27"/>
      <c r="D48" s="27"/>
      <c r="E48" s="27"/>
      <c r="F48" s="28" t="s">
        <v>1</v>
      </c>
      <c r="G48" s="30" t="str">
        <f>G39</f>
        <v>CDS 0517H - 145055 Distributed systems</v>
      </c>
      <c r="H48" s="30"/>
    </row>
    <row r="49" spans="1:8" x14ac:dyDescent="0.25">
      <c r="A49" s="27"/>
      <c r="B49" s="27"/>
      <c r="C49" s="27"/>
      <c r="D49" s="27"/>
      <c r="E49" s="27"/>
      <c r="F49" s="29"/>
      <c r="G49" s="8" t="s">
        <v>19</v>
      </c>
      <c r="H49" s="8" t="s">
        <v>20</v>
      </c>
    </row>
    <row r="50" spans="1:8" x14ac:dyDescent="0.25">
      <c r="A50" s="26" t="s">
        <v>28</v>
      </c>
      <c r="B50" s="24" t="s">
        <v>40</v>
      </c>
      <c r="C50" s="24"/>
      <c r="D50" s="24"/>
      <c r="E50" s="24"/>
      <c r="F50" s="9" t="s">
        <v>29</v>
      </c>
      <c r="G50" s="16">
        <f>SUM(G51:G52)</f>
        <v>0</v>
      </c>
      <c r="H50" s="23">
        <f>IF(G$50&gt;0,G50/G$50,0)</f>
        <v>0</v>
      </c>
    </row>
    <row r="51" spans="1:8" x14ac:dyDescent="0.25">
      <c r="A51" s="32"/>
      <c r="B51" s="24"/>
      <c r="C51" s="24"/>
      <c r="D51" s="24"/>
      <c r="E51" s="24"/>
      <c r="F51" s="10" t="s">
        <v>30</v>
      </c>
      <c r="G51" s="18"/>
      <c r="H51" s="17">
        <f t="shared" ref="H51:H52" si="14">IF(G$50&gt;0,G51/G$50,0)</f>
        <v>0</v>
      </c>
    </row>
    <row r="52" spans="1:8" x14ac:dyDescent="0.25">
      <c r="A52" s="32"/>
      <c r="B52" s="24"/>
      <c r="C52" s="24"/>
      <c r="D52" s="24"/>
      <c r="E52" s="24"/>
      <c r="F52" s="10" t="s">
        <v>31</v>
      </c>
      <c r="G52" s="18"/>
      <c r="H52" s="17">
        <f t="shared" si="14"/>
        <v>0</v>
      </c>
    </row>
    <row r="53" spans="1:8" x14ac:dyDescent="0.25">
      <c r="A53" s="32" t="s">
        <v>32</v>
      </c>
      <c r="B53" s="24" t="s">
        <v>41</v>
      </c>
      <c r="C53" s="24"/>
      <c r="D53" s="24"/>
      <c r="E53" s="24"/>
      <c r="F53" s="9" t="s">
        <v>29</v>
      </c>
      <c r="G53" s="16">
        <f>SUM(G54:G55)</f>
        <v>0</v>
      </c>
      <c r="H53" s="23">
        <f>IF(G$53&gt;0,G53/G$53,0)</f>
        <v>0</v>
      </c>
    </row>
    <row r="54" spans="1:8" x14ac:dyDescent="0.25">
      <c r="A54" s="32"/>
      <c r="B54" s="24"/>
      <c r="C54" s="24"/>
      <c r="D54" s="24"/>
      <c r="E54" s="24"/>
      <c r="F54" s="10" t="s">
        <v>30</v>
      </c>
      <c r="G54" s="18"/>
      <c r="H54" s="17">
        <f t="shared" ref="H54:H55" si="15">IF(G$53&gt;0,G54/G$53,0)</f>
        <v>0</v>
      </c>
    </row>
    <row r="55" spans="1:8" x14ac:dyDescent="0.25">
      <c r="A55" s="32"/>
      <c r="B55" s="24"/>
      <c r="C55" s="24"/>
      <c r="D55" s="24"/>
      <c r="E55" s="24"/>
      <c r="F55" s="10" t="s">
        <v>31</v>
      </c>
      <c r="G55" s="18"/>
      <c r="H55" s="17">
        <f t="shared" si="15"/>
        <v>0</v>
      </c>
    </row>
    <row r="56" spans="1:8" x14ac:dyDescent="0.25">
      <c r="A56" s="32" t="s">
        <v>33</v>
      </c>
      <c r="B56" s="24" t="s">
        <v>42</v>
      </c>
      <c r="C56" s="24"/>
      <c r="D56" s="24"/>
      <c r="E56" s="24"/>
      <c r="F56" s="9" t="s">
        <v>29</v>
      </c>
      <c r="G56" s="16">
        <f>SUM(G57:G58)</f>
        <v>0</v>
      </c>
      <c r="H56" s="23">
        <f>IF(G$56&gt;0,G56/G$56,0)</f>
        <v>0</v>
      </c>
    </row>
    <row r="57" spans="1:8" x14ac:dyDescent="0.25">
      <c r="A57" s="32"/>
      <c r="B57" s="24"/>
      <c r="C57" s="24"/>
      <c r="D57" s="24"/>
      <c r="E57" s="24"/>
      <c r="F57" s="10" t="s">
        <v>30</v>
      </c>
      <c r="G57" s="18"/>
      <c r="H57" s="17">
        <f t="shared" ref="H57:H58" si="16">IF(G$56&gt;0,G57/G$56,0)</f>
        <v>0</v>
      </c>
    </row>
    <row r="58" spans="1:8" x14ac:dyDescent="0.25">
      <c r="A58" s="32"/>
      <c r="B58" s="24"/>
      <c r="C58" s="24"/>
      <c r="D58" s="24"/>
      <c r="E58" s="24"/>
      <c r="F58" s="10" t="s">
        <v>31</v>
      </c>
      <c r="G58" s="18"/>
      <c r="H58" s="17">
        <f t="shared" si="16"/>
        <v>0</v>
      </c>
    </row>
    <row r="59" spans="1:8" x14ac:dyDescent="0.25">
      <c r="A59" s="32" t="s">
        <v>34</v>
      </c>
      <c r="B59" s="24" t="s">
        <v>43</v>
      </c>
      <c r="C59" s="24"/>
      <c r="D59" s="24"/>
      <c r="E59" s="24"/>
      <c r="F59" s="9" t="s">
        <v>29</v>
      </c>
      <c r="G59" s="16">
        <f>SUM(G60:G61)</f>
        <v>0</v>
      </c>
      <c r="H59" s="23">
        <f>IF(G$59&gt;0,G59/G$59,0)</f>
        <v>0</v>
      </c>
    </row>
    <row r="60" spans="1:8" x14ac:dyDescent="0.25">
      <c r="A60" s="32"/>
      <c r="B60" s="24"/>
      <c r="C60" s="24"/>
      <c r="D60" s="24"/>
      <c r="E60" s="24"/>
      <c r="F60" s="10" t="s">
        <v>30</v>
      </c>
      <c r="G60" s="18"/>
      <c r="H60" s="17">
        <f t="shared" ref="H60:H61" si="17">IF(G$59&gt;0,G60/G$59,0)</f>
        <v>0</v>
      </c>
    </row>
    <row r="61" spans="1:8" x14ac:dyDescent="0.25">
      <c r="A61" s="32"/>
      <c r="B61" s="24"/>
      <c r="C61" s="24"/>
      <c r="D61" s="24"/>
      <c r="E61" s="24"/>
      <c r="F61" s="10" t="s">
        <v>31</v>
      </c>
      <c r="G61" s="18"/>
      <c r="H61" s="17">
        <f t="shared" si="17"/>
        <v>0</v>
      </c>
    </row>
    <row r="62" spans="1:8" x14ac:dyDescent="0.25">
      <c r="A62" s="32" t="s">
        <v>35</v>
      </c>
      <c r="B62" s="24" t="s">
        <v>44</v>
      </c>
      <c r="C62" s="24"/>
      <c r="D62" s="24"/>
      <c r="E62" s="24"/>
      <c r="F62" s="9" t="s">
        <v>29</v>
      </c>
      <c r="G62" s="16">
        <f>SUM(G63:G64)</f>
        <v>0</v>
      </c>
      <c r="H62" s="23">
        <f>IF(G$62&gt;0,G62/G$62,0)</f>
        <v>0</v>
      </c>
    </row>
    <row r="63" spans="1:8" x14ac:dyDescent="0.25">
      <c r="A63" s="32"/>
      <c r="B63" s="24"/>
      <c r="C63" s="24"/>
      <c r="D63" s="24"/>
      <c r="E63" s="24"/>
      <c r="F63" s="10" t="s">
        <v>30</v>
      </c>
      <c r="G63" s="18"/>
      <c r="H63" s="17">
        <f t="shared" ref="H63:H64" si="18">IF(G$62&gt;0,G63/G$62,0)</f>
        <v>0</v>
      </c>
    </row>
    <row r="64" spans="1:8" x14ac:dyDescent="0.25">
      <c r="A64" s="32"/>
      <c r="B64" s="24"/>
      <c r="C64" s="24"/>
      <c r="D64" s="24"/>
      <c r="E64" s="24"/>
      <c r="F64" s="10" t="s">
        <v>31</v>
      </c>
      <c r="G64" s="18"/>
      <c r="H64" s="17">
        <f t="shared" si="18"/>
        <v>0</v>
      </c>
    </row>
    <row r="65" spans="1:8" x14ac:dyDescent="0.25">
      <c r="A65" s="32" t="s">
        <v>36</v>
      </c>
      <c r="B65" s="24" t="s">
        <v>45</v>
      </c>
      <c r="C65" s="24"/>
      <c r="D65" s="24"/>
      <c r="E65" s="24"/>
      <c r="F65" s="9" t="s">
        <v>29</v>
      </c>
      <c r="G65" s="16">
        <f>SUM(G66:G67)</f>
        <v>0</v>
      </c>
      <c r="H65" s="23">
        <f>IF(G$65&gt;0,G65/G$65,0)</f>
        <v>0</v>
      </c>
    </row>
    <row r="66" spans="1:8" x14ac:dyDescent="0.25">
      <c r="A66" s="32"/>
      <c r="B66" s="24"/>
      <c r="C66" s="24"/>
      <c r="D66" s="24"/>
      <c r="E66" s="24"/>
      <c r="F66" s="10" t="s">
        <v>30</v>
      </c>
      <c r="G66" s="18"/>
      <c r="H66" s="17">
        <f t="shared" ref="H66:H67" si="19">IF(G$65&gt;0,G66/G$65,0)</f>
        <v>0</v>
      </c>
    </row>
    <row r="67" spans="1:8" x14ac:dyDescent="0.25">
      <c r="A67" s="32"/>
      <c r="B67" s="24"/>
      <c r="C67" s="24"/>
      <c r="D67" s="24"/>
      <c r="E67" s="24"/>
      <c r="F67" s="10" t="s">
        <v>31</v>
      </c>
      <c r="G67" s="18"/>
      <c r="H67" s="17">
        <f t="shared" si="19"/>
        <v>0</v>
      </c>
    </row>
    <row r="68" spans="1:8" x14ac:dyDescent="0.25">
      <c r="A68" s="32" t="s">
        <v>37</v>
      </c>
      <c r="B68" s="24" t="s">
        <v>46</v>
      </c>
      <c r="C68" s="24"/>
      <c r="D68" s="24"/>
      <c r="E68" s="24"/>
      <c r="F68" s="9" t="s">
        <v>29</v>
      </c>
      <c r="G68" s="16">
        <f>SUM(G69:G70)</f>
        <v>0</v>
      </c>
      <c r="H68" s="23">
        <f>IF(G$68&gt;0,G68/G$68,0)</f>
        <v>0</v>
      </c>
    </row>
    <row r="69" spans="1:8" x14ac:dyDescent="0.25">
      <c r="A69" s="32"/>
      <c r="B69" s="24"/>
      <c r="C69" s="24"/>
      <c r="D69" s="24"/>
      <c r="E69" s="24"/>
      <c r="F69" s="10" t="s">
        <v>30</v>
      </c>
      <c r="G69" s="18"/>
      <c r="H69" s="17">
        <f t="shared" ref="H69:H70" si="20">IF(G$68&gt;0,G69/G$68,0)</f>
        <v>0</v>
      </c>
    </row>
    <row r="70" spans="1:8" x14ac:dyDescent="0.25">
      <c r="A70" s="32"/>
      <c r="B70" s="24"/>
      <c r="C70" s="24"/>
      <c r="D70" s="24"/>
      <c r="E70" s="24"/>
      <c r="F70" s="10" t="s">
        <v>31</v>
      </c>
      <c r="G70" s="18"/>
      <c r="H70" s="17">
        <f t="shared" si="20"/>
        <v>0</v>
      </c>
    </row>
    <row r="71" spans="1:8" x14ac:dyDescent="0.25">
      <c r="A71" s="32" t="s">
        <v>38</v>
      </c>
      <c r="B71" s="24" t="s">
        <v>47</v>
      </c>
      <c r="C71" s="24"/>
      <c r="D71" s="24"/>
      <c r="E71" s="24"/>
      <c r="F71" s="9" t="s">
        <v>29</v>
      </c>
      <c r="G71" s="16">
        <f>SUM(G72:G73)</f>
        <v>0</v>
      </c>
      <c r="H71" s="23">
        <f>IF(G$71&gt;0,G71/G$71,0)</f>
        <v>0</v>
      </c>
    </row>
    <row r="72" spans="1:8" x14ac:dyDescent="0.25">
      <c r="A72" s="32"/>
      <c r="B72" s="24"/>
      <c r="C72" s="24"/>
      <c r="D72" s="24"/>
      <c r="E72" s="24"/>
      <c r="F72" s="10" t="s">
        <v>30</v>
      </c>
      <c r="G72" s="18"/>
      <c r="H72" s="17">
        <f t="shared" ref="H72:H73" si="21">IF(G$71&gt;0,G72/G$71,0)</f>
        <v>0</v>
      </c>
    </row>
    <row r="73" spans="1:8" x14ac:dyDescent="0.25">
      <c r="A73" s="32"/>
      <c r="B73" s="24"/>
      <c r="C73" s="24"/>
      <c r="D73" s="24"/>
      <c r="E73" s="24"/>
      <c r="F73" s="10" t="s">
        <v>31</v>
      </c>
      <c r="G73" s="18"/>
      <c r="H73" s="17">
        <f t="shared" si="21"/>
        <v>0</v>
      </c>
    </row>
    <row r="74" spans="1:8" x14ac:dyDescent="0.25">
      <c r="A74" s="32" t="s">
        <v>39</v>
      </c>
      <c r="B74" s="24" t="s">
        <v>48</v>
      </c>
      <c r="C74" s="24"/>
      <c r="D74" s="24"/>
      <c r="E74" s="24"/>
      <c r="F74" s="9" t="s">
        <v>29</v>
      </c>
      <c r="G74" s="16">
        <f>SUM(G75:G76)</f>
        <v>0</v>
      </c>
      <c r="H74" s="23">
        <f>IF(G$74&gt;0,G74/G$74,0)</f>
        <v>0</v>
      </c>
    </row>
    <row r="75" spans="1:8" x14ac:dyDescent="0.25">
      <c r="A75" s="32"/>
      <c r="B75" s="24"/>
      <c r="C75" s="24"/>
      <c r="D75" s="24"/>
      <c r="E75" s="24"/>
      <c r="F75" s="10" t="s">
        <v>30</v>
      </c>
      <c r="G75" s="18"/>
      <c r="H75" s="17">
        <f t="shared" ref="H75:H76" si="22">IF(G$74&gt;0,G75/G$74,0)</f>
        <v>0</v>
      </c>
    </row>
    <row r="76" spans="1:8" x14ac:dyDescent="0.25">
      <c r="A76" s="32"/>
      <c r="B76" s="24"/>
      <c r="C76" s="24"/>
      <c r="D76" s="24"/>
      <c r="E76" s="24"/>
      <c r="F76" s="10" t="s">
        <v>31</v>
      </c>
      <c r="G76" s="18"/>
      <c r="H76" s="17">
        <f t="shared" si="22"/>
        <v>0</v>
      </c>
    </row>
    <row r="78" spans="1:8" s="20" customFormat="1" ht="11.25" x14ac:dyDescent="0.2">
      <c r="A78" s="38" t="s">
        <v>49</v>
      </c>
      <c r="B78" s="38"/>
      <c r="C78" s="38"/>
      <c r="D78" s="19"/>
    </row>
    <row r="79" spans="1:8" s="20" customFormat="1" ht="11.25" x14ac:dyDescent="0.2">
      <c r="A79" s="39" t="s">
        <v>50</v>
      </c>
      <c r="B79" s="39"/>
      <c r="C79" s="39"/>
      <c r="D79" s="21" t="s">
        <v>1</v>
      </c>
    </row>
    <row r="80" spans="1:8" s="20" customFormat="1" ht="11.25" x14ac:dyDescent="0.2">
      <c r="A80" s="38" t="s">
        <v>52</v>
      </c>
      <c r="B80" s="38"/>
      <c r="C80" s="19"/>
      <c r="D80" s="19" t="s">
        <v>56</v>
      </c>
    </row>
    <row r="81" spans="1:8" s="20" customFormat="1" ht="11.25" x14ac:dyDescent="0.2">
      <c r="A81" s="38" t="s">
        <v>53</v>
      </c>
      <c r="B81" s="38"/>
      <c r="C81" s="19"/>
      <c r="D81" s="19" t="s">
        <v>57</v>
      </c>
    </row>
    <row r="82" spans="1:8" s="20" customFormat="1" ht="11.25" x14ac:dyDescent="0.2">
      <c r="A82" s="38" t="s">
        <v>54</v>
      </c>
      <c r="B82" s="38"/>
      <c r="C82" s="19"/>
      <c r="D82" s="19"/>
    </row>
    <row r="83" spans="1:8" s="20" customFormat="1" ht="11.25" x14ac:dyDescent="0.2">
      <c r="A83" s="38" t="s">
        <v>55</v>
      </c>
      <c r="B83" s="38"/>
      <c r="C83" s="19"/>
      <c r="D83" s="19"/>
    </row>
    <row r="84" spans="1:8" s="20" customFormat="1" ht="11.25" x14ac:dyDescent="0.2">
      <c r="A84" s="19"/>
      <c r="B84" s="19"/>
      <c r="C84" s="19"/>
      <c r="D84" s="19"/>
    </row>
    <row r="85" spans="1:8" s="20" customFormat="1" ht="11.25" x14ac:dyDescent="0.2">
      <c r="A85" s="21" t="s">
        <v>51</v>
      </c>
      <c r="B85" s="19"/>
      <c r="C85" s="19"/>
      <c r="D85" s="19"/>
    </row>
    <row r="86" spans="1:8" s="20" customFormat="1" ht="22.5" customHeight="1" x14ac:dyDescent="0.2">
      <c r="A86" s="40" t="s">
        <v>58</v>
      </c>
      <c r="B86" s="40"/>
      <c r="C86" s="40"/>
      <c r="D86" s="40"/>
      <c r="E86" s="40"/>
      <c r="F86" s="40"/>
      <c r="G86" s="40"/>
      <c r="H86" s="40"/>
    </row>
    <row r="87" spans="1:8" s="20" customFormat="1" ht="11.25" x14ac:dyDescent="0.2">
      <c r="A87" s="40" t="s">
        <v>59</v>
      </c>
      <c r="B87" s="40"/>
      <c r="C87" s="40"/>
      <c r="D87" s="40"/>
      <c r="E87" s="40"/>
      <c r="F87" s="40"/>
      <c r="G87" s="40"/>
      <c r="H87" s="40"/>
    </row>
    <row r="88" spans="1:8" s="20" customFormat="1" ht="11.25" x14ac:dyDescent="0.2">
      <c r="A88" s="40" t="s">
        <v>60</v>
      </c>
      <c r="B88" s="40"/>
      <c r="C88" s="40"/>
      <c r="D88" s="40"/>
      <c r="E88" s="40"/>
      <c r="F88" s="40"/>
      <c r="G88" s="40"/>
      <c r="H88" s="40"/>
    </row>
    <row r="89" spans="1:8" s="20" customFormat="1" ht="11.25" x14ac:dyDescent="0.2">
      <c r="A89" s="40" t="s">
        <v>61</v>
      </c>
      <c r="B89" s="40"/>
      <c r="C89" s="40"/>
      <c r="D89" s="40"/>
      <c r="E89" s="40"/>
      <c r="F89" s="40"/>
      <c r="G89" s="40"/>
      <c r="H89" s="40"/>
    </row>
    <row r="90" spans="1:8" s="20" customFormat="1" ht="22.5" customHeight="1" x14ac:dyDescent="0.2">
      <c r="A90" s="40" t="s">
        <v>62</v>
      </c>
      <c r="B90" s="40"/>
      <c r="C90" s="40"/>
      <c r="D90" s="40"/>
      <c r="E90" s="40"/>
      <c r="F90" s="40"/>
      <c r="G90" s="40"/>
      <c r="H90" s="40"/>
    </row>
    <row r="91" spans="1:8" s="20" customFormat="1" ht="11.25" x14ac:dyDescent="0.2">
      <c r="A91" s="40" t="s">
        <v>63</v>
      </c>
      <c r="B91" s="40"/>
      <c r="C91" s="40"/>
      <c r="D91" s="40"/>
      <c r="E91" s="40"/>
      <c r="F91" s="40"/>
      <c r="G91" s="40"/>
      <c r="H91" s="40"/>
    </row>
    <row r="92" spans="1:8" s="20" customFormat="1" ht="11.25" x14ac:dyDescent="0.2">
      <c r="A92" s="40" t="s">
        <v>64</v>
      </c>
      <c r="B92" s="40"/>
      <c r="C92" s="40"/>
      <c r="D92" s="40"/>
      <c r="E92" s="40"/>
      <c r="F92" s="40"/>
      <c r="G92" s="40"/>
      <c r="H92" s="40"/>
    </row>
    <row r="93" spans="1:8" s="20" customFormat="1" ht="22.5" customHeight="1" x14ac:dyDescent="0.2">
      <c r="A93" s="40" t="s">
        <v>65</v>
      </c>
      <c r="B93" s="40"/>
      <c r="C93" s="40"/>
      <c r="D93" s="40"/>
      <c r="E93" s="40"/>
      <c r="F93" s="40"/>
      <c r="G93" s="40"/>
      <c r="H93" s="40"/>
    </row>
    <row r="94" spans="1:8" s="20" customFormat="1" ht="22.5" customHeight="1" x14ac:dyDescent="0.2">
      <c r="A94" s="40" t="s">
        <v>66</v>
      </c>
      <c r="B94" s="40"/>
      <c r="C94" s="40"/>
      <c r="D94" s="40"/>
      <c r="E94" s="40"/>
      <c r="F94" s="40"/>
      <c r="G94" s="40"/>
      <c r="H94" s="40"/>
    </row>
    <row r="95" spans="1:8" s="20" customFormat="1" ht="11.25" x14ac:dyDescent="0.2">
      <c r="A95" s="40" t="s">
        <v>67</v>
      </c>
      <c r="B95" s="40"/>
      <c r="C95" s="40"/>
      <c r="D95" s="40"/>
      <c r="E95" s="40"/>
      <c r="F95" s="40"/>
      <c r="G95" s="40"/>
      <c r="H95" s="40"/>
    </row>
    <row r="96" spans="1:8" s="20" customFormat="1" ht="11.25" x14ac:dyDescent="0.2">
      <c r="A96" s="40" t="s">
        <v>68</v>
      </c>
      <c r="B96" s="40"/>
      <c r="C96" s="40"/>
      <c r="D96" s="40"/>
      <c r="E96" s="40"/>
      <c r="F96" s="40"/>
      <c r="G96" s="40"/>
      <c r="H96" s="40"/>
    </row>
  </sheetData>
  <mergeCells count="62">
    <mergeCell ref="A95:H95"/>
    <mergeCell ref="A96:H96"/>
    <mergeCell ref="A90:H90"/>
    <mergeCell ref="A91:H91"/>
    <mergeCell ref="A92:H92"/>
    <mergeCell ref="A93:H93"/>
    <mergeCell ref="A94:H94"/>
    <mergeCell ref="A83:B83"/>
    <mergeCell ref="A86:H86"/>
    <mergeCell ref="A87:H87"/>
    <mergeCell ref="A88:H88"/>
    <mergeCell ref="A89:H89"/>
    <mergeCell ref="A78:C78"/>
    <mergeCell ref="A79:C79"/>
    <mergeCell ref="A80:B80"/>
    <mergeCell ref="A81:B81"/>
    <mergeCell ref="A82:B82"/>
    <mergeCell ref="G48:H48"/>
    <mergeCell ref="A50:A52"/>
    <mergeCell ref="A53:A55"/>
    <mergeCell ref="A56:A58"/>
    <mergeCell ref="A48:E49"/>
    <mergeCell ref="B50:E52"/>
    <mergeCell ref="B53:E55"/>
    <mergeCell ref="B56:E58"/>
    <mergeCell ref="A44:F44"/>
    <mergeCell ref="A39:F40"/>
    <mergeCell ref="A45:F45"/>
    <mergeCell ref="A46:F46"/>
    <mergeCell ref="A74:A76"/>
    <mergeCell ref="F48:F49"/>
    <mergeCell ref="B59:E61"/>
    <mergeCell ref="B62:E64"/>
    <mergeCell ref="B65:E67"/>
    <mergeCell ref="B68:E70"/>
    <mergeCell ref="B71:E73"/>
    <mergeCell ref="A59:A61"/>
    <mergeCell ref="A62:A64"/>
    <mergeCell ref="A65:A67"/>
    <mergeCell ref="A68:A70"/>
    <mergeCell ref="A71:A73"/>
    <mergeCell ref="A38:D38"/>
    <mergeCell ref="G39:H39"/>
    <mergeCell ref="A41:F41"/>
    <mergeCell ref="A42:F42"/>
    <mergeCell ref="A43:F43"/>
    <mergeCell ref="B74:E76"/>
    <mergeCell ref="A28:A30"/>
    <mergeCell ref="A2:A3"/>
    <mergeCell ref="B2:B3"/>
    <mergeCell ref="C2:H2"/>
    <mergeCell ref="A4:A6"/>
    <mergeCell ref="A7:A9"/>
    <mergeCell ref="A10:A12"/>
    <mergeCell ref="A13:A15"/>
    <mergeCell ref="A16:A18"/>
    <mergeCell ref="A19:A21"/>
    <mergeCell ref="A22:A24"/>
    <mergeCell ref="A25:A27"/>
    <mergeCell ref="A47:D47"/>
    <mergeCell ref="A31:A33"/>
    <mergeCell ref="A34:A36"/>
  </mergeCells>
  <pageMargins left="0.70866141732283472" right="0.70866141732283472" top="0.94488188976377963" bottom="0.55118110236220474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Bertoldi, Massimo</cp:lastModifiedBy>
  <cp:lastPrinted>2013-10-15T08:11:53Z</cp:lastPrinted>
  <dcterms:created xsi:type="dcterms:W3CDTF">2013-07-31T09:48:15Z</dcterms:created>
  <dcterms:modified xsi:type="dcterms:W3CDTF">2013-10-21T14:54:44Z</dcterms:modified>
</cp:coreProperties>
</file>